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<sst xmlns="http://schemas.openxmlformats.org/spreadsheetml/2006/main" count="100" uniqueCount="48">
  <si>
    <t>漠河县域商业体系建设示范项目预算</t>
  </si>
  <si>
    <t>序号</t>
  </si>
  <si>
    <t>年度</t>
  </si>
  <si>
    <t>项目位置</t>
  </si>
  <si>
    <t>项目名称</t>
  </si>
  <si>
    <t>建设类型</t>
  </si>
  <si>
    <t>承办企业</t>
  </si>
  <si>
    <t>总投资额（万元）</t>
  </si>
  <si>
    <t>中央财政资金支持方式（贷款贴息、购买服务、以奖代补等）</t>
  </si>
  <si>
    <t>中央财政资金支持额度（万元）</t>
  </si>
  <si>
    <t>建设内容</t>
  </si>
  <si>
    <t>建设周期</t>
  </si>
  <si>
    <t>预计完成
时间</t>
  </si>
  <si>
    <t>实现功能</t>
  </si>
  <si>
    <t>2024</t>
  </si>
  <si>
    <t>漠河市</t>
  </si>
  <si>
    <t>(一)补齐县域商业基础设施短板</t>
  </si>
  <si>
    <t>北极镇商贸中心</t>
  </si>
  <si>
    <t>改造</t>
  </si>
  <si>
    <t>待招标</t>
  </si>
  <si>
    <t>购买服务</t>
  </si>
  <si>
    <t>乡镇商贸中心拓展消费新业态新场景，打造乡镇商业集聚区。建成和改造的商贸中心开架陈列，统一形象（“国家县域商业体系建设示范项目”字样），配备货架、电子秤、电子收银机及订单信息系统 、收银台、保鲜风幕柜、冷柜、移动冷库等设备。不同商品和服务类型分区经营，自营部分实行统一结算 。</t>
  </si>
  <si>
    <t>1年</t>
  </si>
  <si>
    <t>乡镇基础型：提供包括果蔬肉蛋奶、食品、洗护用品、日用百货等商品零售，满足乡镇居民日常、实用性消费。</t>
  </si>
  <si>
    <t>阿木尔镇农贸市场升级改造</t>
  </si>
  <si>
    <t>阿木尔镇农贸市场升级改造，室外形象升级（“国家县域商业体系建设示范项目”字样），大门维修、地面维修、电路改造、排水维修、墙面粉刷、罩棚喷漆、罩棚封闭、摊床制安、监控设施设备购置、冷库购置等。</t>
  </si>
  <si>
    <t>阿木尔镇农贸市场经过升级改造，完善基础设施短板的提升与环境面貌的美化，优化区域布局与功能分区，特设公益性销售区，极大地便利农民自产农副产品的交易。不仅促进市场的多业态发展，提高消费者的选购便利性和商户的经营效率，更能营造一个健康、舒适、安全的消费环境，显著提升当地居民的生活质量。改造后的市场，集现代化、便捷化、特色化于一体，充分满足农村居民多元化、高品质的生活需求，成为他们日常消费与社交的重要场所，为当地经济注入了强劲的新动力。</t>
  </si>
  <si>
    <t>西林吉镇集贸市场升级改造</t>
  </si>
  <si>
    <t>1、集贸市场升级改造，进行分区规划，墙面修复，地面修复，屋面修复、电路及照明设备等基础升级，完成室內外形象升级（“国家县域商业体系建设示范项目”字样），更换大门、购置摊床；2..配套餐饮、农特产品展示展销等业态。</t>
  </si>
  <si>
    <t>西林吉市场的升级改造，旨在通过优化乡镇集贸市场环境，补齐县域商业基础短板，完善农特产品市场的公益性功能，以促进市场新业态的拓展，提升整体运营效率，为商户提供更加便捷的经营条件，打造一个集现代化、便捷化、特色化于一体的功能集聚型集贸市场，进而为当地居民及游客提供更加优质、高效、舒适的购物体验。这不仅提升了当地居民的生活质量，还吸引了周边地区的消费者前来购物，有效推动了县域商业体系的完善，促进了当地经济的繁荣与发展。</t>
  </si>
  <si>
    <t>阿木尔镇商贸中心</t>
  </si>
  <si>
    <t>乡镇商贸中心拓展消费新业态新场景，打造乡镇商业集聚区。建成和改造的商贸中心开架陈列，统一室外形象（“国家县域商业体系建设示范项目”字样），配备货架、AI电子秤、收银机及订单信息系统、保鲜风幕柜、冷柜等设备 。不同商品和服务类型分区经营，自营部分实行统一结算 。加强数字赋能，每个乡镇商贸中心接入商品供应链体系。</t>
  </si>
  <si>
    <t>2025</t>
  </si>
  <si>
    <t>兴安镇商贸中心</t>
  </si>
  <si>
    <t>2年</t>
  </si>
  <si>
    <t>图强镇商贸中心</t>
  </si>
  <si>
    <t>乡镇商贸中心拓展消费新业态新场景，打造乡镇商业集聚区。建成和改造的商贸中心开架陈列，统一室外形象（“国家县域商业体系建设示范项目”字样），配备货架、电子秤、电子收银机及订单信息系统 、收银台、保鲜风幕柜、冷柜、移动冷库等设备。不同商品和服务类型分区经营，自营部分实行统一结算 。</t>
  </si>
  <si>
    <t>古莲镇商贸中心</t>
  </si>
  <si>
    <t>乡镇商贸中心拓展消费新业态新场景，打造乡镇商业集聚区。建成和改造的商贸中心开架陈列，统一室外形象（“国家县域商业体系建设示范项目”字样），配备货架、电子秤、电子收银机及订单信息系统 、冷柜、移动冷库等设备。不同商品和服务类型分区经营，自营部分实行统一结算 。</t>
  </si>
  <si>
    <t>(二)完善县乡村三级物流配送体系</t>
  </si>
  <si>
    <t>漠河市物流配送中心升级改造</t>
  </si>
  <si>
    <t>升级漠河市物流配送中心，补齐物流短板，升级改造室外牌匾、防雨防雪棚罩，改善室内场地基础条件，优化垛口、站台，配备货物传送带、自动分拣线及配套智慧物流管理系统、监控设施设备、配送车辆（含冷链车）等设施设备，，整合县域物流、快递主体入驻，与邮政开展合作，实现从漠河市到乡镇的物流双向流通，加快贯通市乡村电商体系和快递物流配送体系。</t>
  </si>
  <si>
    <t>1.提供物流快递件的分拣、中转、配送等服务，快递服务覆盖漠河市和主要乡镇村，降低物流成本。2.物流配送中心提供开放、非排他服务，物流基础设施和信息等资源共享，满足县域居民大件、高端消费。3.对城区和一定范围的乡镇村提供批发、零售或配送服务。</t>
  </si>
  <si>
    <t>(三)改善优化县域消费渠道</t>
  </si>
  <si>
    <t>供应链优化统仓共配项目</t>
  </si>
  <si>
    <t>1.布局本地县域商贸供应链仓储中心，实行统仓统配，根据实际情况维修地面基础，配套仓储货架、打包工作台、封箱机、叉车、地牛、托盘及监控等设施设备，完善供应链仓储基础设施，持续推动供应链、配送和服务下沉以及农产品上行。2.组建联合采购平台，配备供应链线上线下融合管理系统软硬件设施设备，整合现有商贸、连锁超市、商场、社区电商、乡镇商贸中心主体入驻，开展商贸供应链数字化服务，完成线上线下融合、统一收银，集中采购、统一配送等一站式管理，提升县乡居民消费便利度，满足居民多样化消费需求。</t>
  </si>
  <si>
    <t>1.加强设施建设改造，降低仓储服务成本，提高服务水平，加快形成连锁化流通网络服务体系。
2.为企业提供降低成本、实用性强的数字化解决方案，推动数字应用从销售前端向采购、库存、配送等全过程延伸，加快线上线下融合，实现供应链下沉，引导本地商贸流通企业完善数字化转型升级。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</si>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</sst>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name val="宋体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sz val="26"/>
      <name val="仿宋_GB2312"/>
      <family val="3"/>
      <charset val="134"/>
    </font>
    <font>
      <b/>
      <sz val="11"/>
      <name val="微软雅黑"/>
      <family val="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zoomScale="70" zoomScaleNormal="70" zoomScalePageLayoutView="85" showWhiteSpace="0" workbookViewId="0">
      <selection activeCell="K4" sqref="K4"/>
    </sheetView>
  </sheetViews>
  <sheetFormatPr defaultColWidth="9" defaultRowHeight="16.5"/>
  <cols>
    <col min="1" max="1" width="4.4" style="2" customWidth="1"/>
    <col min="2" max="2" width="7.64166666666667" style="2" customWidth="1"/>
    <col min="3" max="3" width="8.74166666666667" style="2" customWidth="1"/>
    <col min="4" max="4" width="18.375" style="2" customWidth="1"/>
    <col min="5" max="5" width="21.3166666666667" style="2" customWidth="1"/>
    <col min="6" max="6" width="9.45833333333333" style="2" customWidth="1"/>
    <col min="7" max="8" width="10.8916666666667" style="2" customWidth="1"/>
    <col min="9" max="9" width="13.9666666666667" style="2" customWidth="1"/>
    <col min="10" max="10" width="10.4333333333333" style="2" customWidth="1"/>
    <col min="11" max="11" width="47.7833333333333" style="2" customWidth="1"/>
    <col min="12" max="12" width="8.38333333333333" style="2" customWidth="1"/>
    <col min="13" max="13" width="11.4666666666667" style="2" customWidth="1"/>
    <col min="14" max="14" width="40" style="2" customWidth="1"/>
    <col min="15" max="15" width="17.2" style="2" customWidth="1"/>
    <col min="16" max="16384" width="8.88333333333333" style="2"/>
  </cols>
  <sheetData>
    <row r="1" s="1" customFormat="1" ht="69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60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</row>
    <row r="3" s="3" customFormat="1" ht="82.5" spans="1:14">
      <c r="A3" s="8">
        <v>1</v>
      </c>
      <c r="B3" s="9" t="s">
        <v>14</v>
      </c>
      <c r="C3" s="8" t="s">
        <v>15</v>
      </c>
      <c r="D3" s="10" t="s">
        <v>16</v>
      </c>
      <c r="E3" s="8" t="s">
        <v>17</v>
      </c>
      <c r="F3" s="8" t="s">
        <v>18</v>
      </c>
      <c r="G3" s="8" t="s">
        <v>19</v>
      </c>
      <c r="H3" s="8">
        <v>18</v>
      </c>
      <c r="I3" s="18" t="s">
        <v>20</v>
      </c>
      <c r="J3" s="8">
        <f t="shared" ref="J3:J11" si="0">H3</f>
        <v>18</v>
      </c>
      <c r="K3" s="19" t="s">
        <v>21</v>
      </c>
      <c r="L3" s="8" t="s">
        <v>22</v>
      </c>
      <c r="M3" s="20">
        <v>45657</v>
      </c>
      <c r="N3" s="19" t="s">
        <v>23</v>
      </c>
    </row>
    <row r="4" s="4" customFormat="1" ht="148.5" spans="1:14">
      <c r="A4" s="8">
        <v>2</v>
      </c>
      <c r="B4" s="9" t="s">
        <v>14</v>
      </c>
      <c r="C4" s="8" t="s">
        <v>15</v>
      </c>
      <c r="D4" s="11"/>
      <c r="E4" s="8" t="s">
        <v>24</v>
      </c>
      <c r="F4" s="8" t="s">
        <v>18</v>
      </c>
      <c r="G4" s="8" t="s">
        <v>19</v>
      </c>
      <c r="H4" s="8">
        <v>135</v>
      </c>
      <c r="I4" s="18" t="s">
        <v>20</v>
      </c>
      <c r="J4" s="8">
        <f t="shared" si="0"/>
        <v>135</v>
      </c>
      <c r="K4" s="19" t="s">
        <v>25</v>
      </c>
      <c r="L4" s="8" t="s">
        <v>22</v>
      </c>
      <c r="M4" s="20">
        <v>45657</v>
      </c>
      <c r="N4" s="19" t="s">
        <v>26</v>
      </c>
    </row>
    <row r="5" s="3" customFormat="1" ht="148.5" spans="1:14">
      <c r="A5" s="8">
        <v>3</v>
      </c>
      <c r="B5" s="9" t="s">
        <v>14</v>
      </c>
      <c r="C5" s="8" t="s">
        <v>15</v>
      </c>
      <c r="D5" s="11"/>
      <c r="E5" s="8" t="s">
        <v>27</v>
      </c>
      <c r="F5" s="8" t="s">
        <v>18</v>
      </c>
      <c r="G5" s="8" t="s">
        <v>19</v>
      </c>
      <c r="H5" s="8">
        <v>222</v>
      </c>
      <c r="I5" s="21" t="s">
        <v>20</v>
      </c>
      <c r="J5" s="8">
        <f t="shared" si="0"/>
        <v>222</v>
      </c>
      <c r="K5" s="19" t="s">
        <v>28</v>
      </c>
      <c r="L5" s="8" t="s">
        <v>22</v>
      </c>
      <c r="M5" s="20">
        <v>45657</v>
      </c>
      <c r="N5" s="19" t="s">
        <v>29</v>
      </c>
    </row>
    <row r="6" s="3" customFormat="1" ht="99" spans="1:14">
      <c r="A6" s="8">
        <v>4</v>
      </c>
      <c r="B6" s="9" t="s">
        <v>14</v>
      </c>
      <c r="C6" s="8" t="s">
        <v>15</v>
      </c>
      <c r="D6" s="11"/>
      <c r="E6" s="8" t="s">
        <v>30</v>
      </c>
      <c r="F6" s="8" t="s">
        <v>18</v>
      </c>
      <c r="G6" s="8" t="s">
        <v>19</v>
      </c>
      <c r="H6" s="8">
        <v>46</v>
      </c>
      <c r="I6" s="21" t="s">
        <v>20</v>
      </c>
      <c r="J6" s="8">
        <f t="shared" si="0"/>
        <v>46</v>
      </c>
      <c r="K6" s="19" t="s">
        <v>31</v>
      </c>
      <c r="L6" s="8" t="s">
        <v>22</v>
      </c>
      <c r="M6" s="20">
        <v>45657</v>
      </c>
      <c r="N6" s="19" t="s">
        <v>23</v>
      </c>
    </row>
    <row r="7" s="3" customFormat="1" ht="82.5" spans="1:14">
      <c r="A7" s="8">
        <v>5</v>
      </c>
      <c r="B7" s="12" t="s">
        <v>32</v>
      </c>
      <c r="C7" s="8" t="s">
        <v>15</v>
      </c>
      <c r="D7" s="11"/>
      <c r="E7" s="8" t="s">
        <v>33</v>
      </c>
      <c r="F7" s="8" t="s">
        <v>18</v>
      </c>
      <c r="G7" s="8" t="s">
        <v>19</v>
      </c>
      <c r="H7" s="8">
        <v>25</v>
      </c>
      <c r="I7" s="18" t="s">
        <v>20</v>
      </c>
      <c r="J7" s="8">
        <f t="shared" si="0"/>
        <v>25</v>
      </c>
      <c r="K7" s="19" t="s">
        <v>21</v>
      </c>
      <c r="L7" s="13" t="s">
        <v>34</v>
      </c>
      <c r="M7" s="22">
        <v>46021</v>
      </c>
      <c r="N7" s="19" t="s">
        <v>23</v>
      </c>
    </row>
    <row r="8" s="3" customFormat="1" ht="82.5" spans="1:14">
      <c r="A8" s="8">
        <v>6</v>
      </c>
      <c r="B8" s="12" t="s">
        <v>32</v>
      </c>
      <c r="C8" s="8" t="s">
        <v>15</v>
      </c>
      <c r="D8" s="11"/>
      <c r="E8" s="8" t="s">
        <v>35</v>
      </c>
      <c r="F8" s="8" t="s">
        <v>18</v>
      </c>
      <c r="G8" s="8" t="s">
        <v>19</v>
      </c>
      <c r="H8" s="8">
        <v>20</v>
      </c>
      <c r="I8" s="18" t="s">
        <v>20</v>
      </c>
      <c r="J8" s="8">
        <f t="shared" si="0"/>
        <v>20</v>
      </c>
      <c r="K8" s="19" t="s">
        <v>36</v>
      </c>
      <c r="L8" s="13" t="s">
        <v>34</v>
      </c>
      <c r="M8" s="22">
        <v>46021</v>
      </c>
      <c r="N8" s="19" t="s">
        <v>23</v>
      </c>
    </row>
    <row r="9" s="3" customFormat="1" ht="82.5" spans="1:14">
      <c r="A9" s="8">
        <v>7</v>
      </c>
      <c r="B9" s="12" t="s">
        <v>32</v>
      </c>
      <c r="C9" s="8" t="s">
        <v>15</v>
      </c>
      <c r="D9" s="11"/>
      <c r="E9" s="8" t="s">
        <v>37</v>
      </c>
      <c r="F9" s="8" t="s">
        <v>18</v>
      </c>
      <c r="G9" s="8" t="s">
        <v>19</v>
      </c>
      <c r="H9" s="8">
        <v>15</v>
      </c>
      <c r="I9" s="18" t="s">
        <v>20</v>
      </c>
      <c r="J9" s="8">
        <f t="shared" si="0"/>
        <v>15</v>
      </c>
      <c r="K9" s="19" t="s">
        <v>38</v>
      </c>
      <c r="L9" s="13" t="s">
        <v>34</v>
      </c>
      <c r="M9" s="22">
        <v>46021</v>
      </c>
      <c r="N9" s="19" t="s">
        <v>23</v>
      </c>
    </row>
    <row r="10" s="2" customFormat="1" ht="115.5" spans="1:14">
      <c r="A10" s="8">
        <v>8</v>
      </c>
      <c r="B10" s="12" t="s">
        <v>32</v>
      </c>
      <c r="C10" s="13" t="s">
        <v>15</v>
      </c>
      <c r="D10" s="14" t="s">
        <v>39</v>
      </c>
      <c r="E10" s="13" t="s">
        <v>40</v>
      </c>
      <c r="F10" s="13" t="s">
        <v>18</v>
      </c>
      <c r="G10" s="13" t="s">
        <v>19</v>
      </c>
      <c r="H10" s="8">
        <v>270</v>
      </c>
      <c r="I10" s="18" t="s">
        <v>20</v>
      </c>
      <c r="J10" s="8">
        <f t="shared" si="0"/>
        <v>270</v>
      </c>
      <c r="K10" s="23" t="s">
        <v>41</v>
      </c>
      <c r="L10" s="13" t="s">
        <v>34</v>
      </c>
      <c r="M10" s="22">
        <v>46021</v>
      </c>
      <c r="N10" s="23" t="s">
        <v>42</v>
      </c>
    </row>
    <row r="11" s="2" customFormat="1" ht="165" spans="1:14">
      <c r="A11" s="8">
        <v>9</v>
      </c>
      <c r="B11" s="12" t="s">
        <v>32</v>
      </c>
      <c r="C11" s="13" t="s">
        <v>15</v>
      </c>
      <c r="D11" s="13" t="s">
        <v>43</v>
      </c>
      <c r="E11" s="13" t="s">
        <v>44</v>
      </c>
      <c r="F11" s="13" t="s">
        <v>18</v>
      </c>
      <c r="G11" s="13" t="s">
        <v>19</v>
      </c>
      <c r="H11" s="8">
        <v>170</v>
      </c>
      <c r="I11" s="18" t="s">
        <v>20</v>
      </c>
      <c r="J11" s="8">
        <f t="shared" si="0"/>
        <v>170</v>
      </c>
      <c r="K11" s="23" t="s">
        <v>45</v>
      </c>
      <c r="L11" s="13" t="s">
        <v>34</v>
      </c>
      <c r="M11" s="22">
        <v>46021</v>
      </c>
      <c r="N11" s="23" t="s">
        <v>46</v>
      </c>
    </row>
    <row r="12" s="2" customFormat="1" ht="39" customHeight="1" spans="1:14">
      <c r="A12" s="15" t="s">
        <v>47</v>
      </c>
      <c r="B12" s="16"/>
      <c r="C12" s="16"/>
      <c r="D12" s="16"/>
      <c r="E12" s="16"/>
      <c r="F12" s="16"/>
      <c r="G12" s="17"/>
      <c r="H12" s="13">
        <f>SUM(H3:H11)</f>
        <v>921</v>
      </c>
      <c r="I12" s="13"/>
      <c r="J12" s="13">
        <f>SUM(J3:J11)</f>
        <v>921</v>
      </c>
      <c r="K12" s="13"/>
      <c r="L12" s="13"/>
      <c r="M12" s="13"/>
      <c r="N12" s="13"/>
    </row>
  </sheetData>
  <mergeCells count="3">
    <mergeCell ref="A1:N1"/>
    <mergeCell ref="A12:G12"/>
    <mergeCell ref="D3:D9"/>
  </mergeCells>
  <dataValidations count="2">
    <dataValidation type="list" allowBlank="1" showInputMessage="1" showErrorMessage="1" sqref="B2:B12">
      <formula1>"2022,2023,2024,2025"</formula1>
    </dataValidation>
    <dataValidation type="list" allowBlank="1" showInputMessage="1" showErrorMessage="1" sqref="F2:F12">
      <formula1>"新建,改造"</formula1>
    </dataValidation>
  </dataValidations>
  <printOptions horizontalCentered="1"/>
  <pageMargins left="0.357638888888889" right="0.357638888888889" top="0.2125" bottom="0.2125" header="0.511805555555556" footer="0.511805555555556"/>
  <pageSetup paperSize="9" scale="58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南极小企鹅</cp:lastModifiedBy>
  <dcterms:created xsi:type="dcterms:W3CDTF">2018-05-26T11:28:41Z</dcterms:created>
  <dcterms:modified xsi:type="dcterms:W3CDTF">2024-12-25T07:30:30Z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2D2F9A61B8DC4705B7F9ABEB915B5643_13</vt:lpwstr>
  </property>
</Properties>
</file>